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20" yWindow="150" windowWidth="23715" windowHeight="98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17" i="1"/>
  <c r="H23"/>
  <c r="H22"/>
  <c r="H21"/>
  <c r="H20"/>
  <c r="H19"/>
  <c r="H15"/>
  <c r="H13"/>
  <c r="H12"/>
  <c r="H11"/>
  <c r="H10"/>
  <c r="B33"/>
  <c r="B31"/>
  <c r="H28" l="1"/>
  <c r="B32" l="1"/>
  <c r="G28"/>
</calcChain>
</file>

<file path=xl/sharedStrings.xml><?xml version="1.0" encoding="utf-8"?>
<sst xmlns="http://schemas.openxmlformats.org/spreadsheetml/2006/main" count="134" uniqueCount="77">
  <si>
    <t>1급</t>
    <phoneticPr fontId="2" type="noConversion"/>
  </si>
  <si>
    <t>준3급</t>
    <phoneticPr fontId="2" type="noConversion"/>
  </si>
  <si>
    <t>4급</t>
    <phoneticPr fontId="2" type="noConversion"/>
  </si>
  <si>
    <t>준4급</t>
    <phoneticPr fontId="2" type="noConversion"/>
  </si>
  <si>
    <t>Jr.1급</t>
    <phoneticPr fontId="2" type="noConversion"/>
  </si>
  <si>
    <t>Jr.2급</t>
    <phoneticPr fontId="2" type="noConversion"/>
  </si>
  <si>
    <t>Jr.3급</t>
    <phoneticPr fontId="2" type="noConversion"/>
  </si>
  <si>
    <t>Jr.4급</t>
    <phoneticPr fontId="2" type="noConversion"/>
  </si>
  <si>
    <t>Jr.5급</t>
    <phoneticPr fontId="2" type="noConversion"/>
  </si>
  <si>
    <t>Jr.6급</t>
    <phoneticPr fontId="2" type="noConversion"/>
  </si>
  <si>
    <t>1학기(Creation)</t>
    <phoneticPr fontId="2" type="noConversion"/>
  </si>
  <si>
    <t>초등4학년</t>
    <phoneticPr fontId="2" type="noConversion"/>
  </si>
  <si>
    <t>초등3학년</t>
    <phoneticPr fontId="2" type="noConversion"/>
  </si>
  <si>
    <t>초등2학년</t>
    <phoneticPr fontId="2" type="noConversion"/>
  </si>
  <si>
    <t>초등1학년</t>
    <phoneticPr fontId="2" type="noConversion"/>
  </si>
  <si>
    <t>중등3학년</t>
    <phoneticPr fontId="2" type="noConversion"/>
  </si>
  <si>
    <t>중등2학년</t>
    <phoneticPr fontId="2" type="noConversion"/>
  </si>
  <si>
    <t>중등1학년</t>
    <phoneticPr fontId="2" type="noConversion"/>
  </si>
  <si>
    <t>초등6학년</t>
    <phoneticPr fontId="2" type="noConversion"/>
  </si>
  <si>
    <t>초등5학년</t>
    <phoneticPr fontId="2" type="noConversion"/>
  </si>
  <si>
    <t>2학기(Convergence)</t>
  </si>
  <si>
    <t>단가</t>
    <phoneticPr fontId="2" type="noConversion"/>
  </si>
  <si>
    <t>학기선택</t>
    <phoneticPr fontId="2" type="noConversion"/>
  </si>
  <si>
    <t>주문수량</t>
    <phoneticPr fontId="2" type="noConversion"/>
  </si>
  <si>
    <t>금액</t>
    <phoneticPr fontId="2" type="noConversion"/>
  </si>
  <si>
    <t>총 액</t>
    <phoneticPr fontId="2" type="noConversion"/>
  </si>
  <si>
    <t>학년</t>
    <phoneticPr fontId="2" type="noConversion"/>
  </si>
  <si>
    <t>급수</t>
    <phoneticPr fontId="2" type="noConversion"/>
  </si>
  <si>
    <t xml:space="preserve">입금자명 : </t>
    <phoneticPr fontId="2" type="noConversion"/>
  </si>
  <si>
    <t>2급</t>
    <phoneticPr fontId="2" type="noConversion"/>
  </si>
  <si>
    <t>3급</t>
    <phoneticPr fontId="2" type="noConversion"/>
  </si>
  <si>
    <t>공인급수</t>
    <phoneticPr fontId="2" type="noConversion"/>
  </si>
  <si>
    <t>학기구분없음</t>
    <phoneticPr fontId="2" type="noConversion"/>
  </si>
  <si>
    <t>도서명</t>
    <phoneticPr fontId="2" type="noConversion"/>
  </si>
  <si>
    <t>중등3-1</t>
    <phoneticPr fontId="2" type="noConversion"/>
  </si>
  <si>
    <t>중등3-2</t>
    <phoneticPr fontId="2" type="noConversion"/>
  </si>
  <si>
    <t>중등2-1</t>
    <phoneticPr fontId="2" type="noConversion"/>
  </si>
  <si>
    <t>중등2-2</t>
    <phoneticPr fontId="2" type="noConversion"/>
  </si>
  <si>
    <t>중등1-1</t>
    <phoneticPr fontId="2" type="noConversion"/>
  </si>
  <si>
    <t>중등1-2</t>
    <phoneticPr fontId="2" type="noConversion"/>
  </si>
  <si>
    <t>초등6-1</t>
    <phoneticPr fontId="2" type="noConversion"/>
  </si>
  <si>
    <t>초등6-2</t>
    <phoneticPr fontId="2" type="noConversion"/>
  </si>
  <si>
    <t>초등5-1</t>
    <phoneticPr fontId="2" type="noConversion"/>
  </si>
  <si>
    <t>초등5-2</t>
    <phoneticPr fontId="2" type="noConversion"/>
  </si>
  <si>
    <t>초등4-1</t>
    <phoneticPr fontId="2" type="noConversion"/>
  </si>
  <si>
    <t>초등4-2</t>
    <phoneticPr fontId="2" type="noConversion"/>
  </si>
  <si>
    <t>초등3-1</t>
    <phoneticPr fontId="2" type="noConversion"/>
  </si>
  <si>
    <t>초등3-2</t>
    <phoneticPr fontId="2" type="noConversion"/>
  </si>
  <si>
    <t>초등2-1</t>
    <phoneticPr fontId="2" type="noConversion"/>
  </si>
  <si>
    <t>초등2-2</t>
    <phoneticPr fontId="2" type="noConversion"/>
  </si>
  <si>
    <t>초등1-1</t>
    <phoneticPr fontId="2" type="noConversion"/>
  </si>
  <si>
    <t>초등1-2</t>
    <phoneticPr fontId="2" type="noConversion"/>
  </si>
  <si>
    <t>실용수학 1급</t>
    <phoneticPr fontId="2" type="noConversion"/>
  </si>
  <si>
    <t>실용수학 2급</t>
    <phoneticPr fontId="2" type="noConversion"/>
  </si>
  <si>
    <t>실용수학 3급</t>
    <phoneticPr fontId="2" type="noConversion"/>
  </si>
  <si>
    <t xml:space="preserve">수령지 주소 : </t>
    <phoneticPr fontId="2" type="noConversion"/>
  </si>
  <si>
    <t xml:space="preserve">수령인 연락처 : </t>
    <phoneticPr fontId="2" type="noConversion"/>
  </si>
  <si>
    <t xml:space="preserve">수령인 이름 : </t>
    <phoneticPr fontId="2" type="noConversion"/>
  </si>
  <si>
    <t>오타 및 잘못 기재하신경우 환불 또는 교환이 불가합니다.</t>
    <phoneticPr fontId="2" type="noConversion"/>
  </si>
  <si>
    <t>1.작성을 완료하신뒤 작성하신 엑셀파일을 메일로 첨부하여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</si>
  <si>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yoojy@kope.co.kr 로 메일 발송</t>
    </r>
    <r>
      <rPr>
        <b/>
        <sz val="11"/>
        <rFont val="맑은 고딕"/>
        <family val="3"/>
        <charset val="129"/>
        <scheme val="minor"/>
      </rPr>
      <t>해주시기 바랍니다.</t>
    </r>
    <phoneticPr fontId="2" type="noConversion"/>
  </si>
  <si>
    <t>홍길동</t>
    <phoneticPr fontId="2" type="noConversion"/>
  </si>
  <si>
    <t>서울시 서초구 방배중앙로 93 중앙빌딩 3층</t>
    <phoneticPr fontId="2" type="noConversion"/>
  </si>
  <si>
    <t>김길동</t>
    <phoneticPr fontId="2" type="noConversion"/>
  </si>
  <si>
    <t>010-1111-1111</t>
    <phoneticPr fontId="2" type="noConversion"/>
  </si>
  <si>
    <t>주문 내역</t>
    <phoneticPr fontId="2" type="noConversion"/>
  </si>
  <si>
    <t>실용수학 교재 구매 요청서</t>
    <phoneticPr fontId="2" type="noConversion"/>
  </si>
  <si>
    <t>X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</si>
  <si>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2.구매 요청서의 노란 음영처리된 부분만 입력</t>
    </r>
    <r>
      <rPr>
        <b/>
        <sz val="11"/>
        <rFont val="맑은 고딕"/>
        <family val="3"/>
        <charset val="129"/>
        <scheme val="minor"/>
      </rPr>
      <t xml:space="preserve">해주시기 바라며, </t>
    </r>
    <phoneticPr fontId="2" type="noConversion"/>
  </si>
  <si>
    <t>* 교재 제작진행중입니다.</t>
    <phoneticPr fontId="2" type="noConversion"/>
  </si>
  <si>
    <t>* 총 3권의 책으로 구성되어있으며 3권합하여 16000원입니다.</t>
    <phoneticPr fontId="2" type="noConversion"/>
  </si>
  <si>
    <t>X</t>
    <phoneticPr fontId="2" type="noConversion"/>
  </si>
  <si>
    <t>X</t>
    <phoneticPr fontId="2" type="noConversion"/>
  </si>
  <si>
    <t>* 개정 전 교육과정 교재로 50% 할인가로 판매합니다.</t>
    <phoneticPr fontId="2" type="noConversion"/>
  </si>
  <si>
    <t>* 재고수량 부족으로 현재 제작중입니다.</t>
    <phoneticPr fontId="2" type="noConversion"/>
  </si>
  <si>
    <t>* 재고수량 부족으로 홈페이지의 대비서 자료를 활용해주시기 바랍니다.</t>
    <phoneticPr fontId="2" type="noConversion"/>
  </si>
  <si>
    <t>X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</si>
</sst>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8" fillId="2" borderId="21" xfId="0" applyFont="1" applyFill="1" applyBorder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41" fontId="0" fillId="0" borderId="4" xfId="1" applyFont="1" applyBorder="1" applyProtection="1">
      <alignment vertical="center"/>
    </xf>
    <xf numFmtId="41" fontId="0" fillId="0" borderId="7" xfId="1" applyFont="1" applyBorder="1" applyProtection="1">
      <alignment vertical="center"/>
    </xf>
    <xf numFmtId="0" fontId="4" fillId="0" borderId="12" xfId="1" applyNumberFormat="1" applyFont="1" applyBorder="1" applyAlignment="1" applyProtection="1">
      <alignment horizontal="center" vertical="center"/>
    </xf>
    <xf numFmtId="41" fontId="4" fillId="0" borderId="13" xfId="1" applyFont="1" applyBorder="1" applyProtection="1">
      <alignment vertical="center"/>
    </xf>
    <xf numFmtId="0" fontId="4" fillId="0" borderId="16" xfId="0" applyFont="1" applyBorder="1" applyAlignment="1" applyProtection="1">
      <alignment horizontal="center" vertical="center"/>
    </xf>
    <xf numFmtId="41" fontId="3" fillId="0" borderId="5" xfId="1" applyFont="1" applyBorder="1" applyProtection="1">
      <alignment vertical="center"/>
    </xf>
    <xf numFmtId="41" fontId="3" fillId="0" borderId="9" xfId="1" applyFont="1" applyBorder="1" applyProtection="1">
      <alignment vertical="center"/>
    </xf>
    <xf numFmtId="41" fontId="3" fillId="0" borderId="11" xfId="1" applyFont="1" applyBorder="1" applyProtection="1">
      <alignment vertical="center"/>
    </xf>
    <xf numFmtId="41" fontId="3" fillId="0" borderId="8" xfId="1" applyFont="1" applyBorder="1" applyProtection="1">
      <alignment vertical="center"/>
    </xf>
    <xf numFmtId="0" fontId="6" fillId="2" borderId="21" xfId="0" applyFont="1" applyFill="1" applyBorder="1" applyProtection="1">
      <alignment vertical="center"/>
    </xf>
    <xf numFmtId="0" fontId="0" fillId="2" borderId="22" xfId="0" applyFill="1" applyBorder="1" applyProtection="1">
      <alignment vertical="center"/>
    </xf>
    <xf numFmtId="0" fontId="0" fillId="2" borderId="25" xfId="0" applyFill="1" applyBorder="1" applyProtection="1">
      <alignment vertical="center"/>
    </xf>
    <xf numFmtId="0" fontId="6" fillId="2" borderId="23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6" xfId="0" applyFill="1" applyBorder="1" applyProtection="1">
      <alignment vertical="center"/>
    </xf>
    <xf numFmtId="0" fontId="6" fillId="2" borderId="27" xfId="0" applyFont="1" applyFill="1" applyBorder="1" applyProtection="1">
      <alignment vertical="center"/>
    </xf>
    <xf numFmtId="0" fontId="0" fillId="2" borderId="28" xfId="0" applyFill="1" applyBorder="1" applyProtection="1">
      <alignment vertical="center"/>
    </xf>
    <xf numFmtId="0" fontId="0" fillId="2" borderId="29" xfId="0" applyFill="1" applyBorder="1" applyProtection="1">
      <alignment vertical="center"/>
    </xf>
    <xf numFmtId="41" fontId="0" fillId="0" borderId="4" xfId="1" applyFont="1" applyBorder="1" applyAlignment="1" applyProtection="1">
      <alignment horizontal="right" vertical="center"/>
    </xf>
    <xf numFmtId="41" fontId="1" fillId="0" borderId="2" xfId="1" applyFont="1" applyBorder="1" applyAlignment="1" applyProtection="1">
      <alignment horizontal="right" vertical="center"/>
    </xf>
    <xf numFmtId="0" fontId="8" fillId="0" borderId="21" xfId="0" applyFont="1" applyFill="1" applyBorder="1" applyProtection="1">
      <alignment vertical="center"/>
    </xf>
    <xf numFmtId="0" fontId="6" fillId="0" borderId="22" xfId="0" applyFont="1" applyFill="1" applyBorder="1" applyProtection="1">
      <alignment vertical="center"/>
    </xf>
    <xf numFmtId="0" fontId="8" fillId="0" borderId="23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8" fillId="0" borderId="24" xfId="0" applyFont="1" applyFill="1" applyBorder="1" applyProtection="1">
      <alignment vertical="center"/>
    </xf>
    <xf numFmtId="0" fontId="6" fillId="0" borderId="20" xfId="0" applyFont="1" applyFill="1" applyBorder="1" applyProtection="1">
      <alignment vertical="center"/>
    </xf>
    <xf numFmtId="0" fontId="8" fillId="3" borderId="23" xfId="0" applyFont="1" applyFill="1" applyBorder="1" applyProtection="1">
      <alignment vertical="center"/>
    </xf>
    <xf numFmtId="0" fontId="6" fillId="3" borderId="0" xfId="0" applyFont="1" applyFill="1" applyBorder="1" applyProtection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4" xfId="1" applyNumberFormat="1" applyFont="1" applyFill="1" applyBorder="1" applyAlignment="1" applyProtection="1">
      <alignment horizontal="center" vertical="center"/>
      <protection locked="0"/>
    </xf>
    <xf numFmtId="0" fontId="4" fillId="3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0" fillId="0" borderId="0" xfId="0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41" fontId="0" fillId="0" borderId="1" xfId="1" applyFont="1" applyBorder="1" applyAlignment="1" applyProtection="1">
      <alignment horizontal="right" vertical="center"/>
    </xf>
    <xf numFmtId="41" fontId="1" fillId="0" borderId="31" xfId="1" applyFont="1" applyBorder="1" applyAlignment="1" applyProtection="1">
      <alignment horizontal="right" vertical="center"/>
    </xf>
    <xf numFmtId="41" fontId="1" fillId="0" borderId="7" xfId="1" applyFont="1" applyBorder="1" applyAlignment="1" applyProtection="1">
      <alignment horizontal="right" vertical="center"/>
    </xf>
  </cellXfs>
  <cellStyles count="4">
    <cellStyle name="쉼표 [0]" xfId="1" builtinId="6"/>
    <cellStyle name="표준" xfId="0" builtinId="0"/>
    <cellStyle name="표준 2" xfId="3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="85" zoomScaleNormal="85" workbookViewId="0">
      <selection activeCell="F4" sqref="F4:H4"/>
    </sheetView>
  </sheetViews>
  <sheetFormatPr defaultRowHeight="16.5"/>
  <cols>
    <col min="1" max="1" width="1.375" style="1" customWidth="1"/>
    <col min="2" max="2" width="19.5" customWidth="1"/>
    <col min="3" max="3" width="15.25" customWidth="1"/>
    <col min="4" max="4" width="27.75" customWidth="1"/>
    <col min="5" max="5" width="16.375" customWidth="1"/>
    <col min="6" max="6" width="18.25" customWidth="1"/>
    <col min="7" max="7" width="14.125" customWidth="1"/>
    <col min="8" max="8" width="14.25" customWidth="1"/>
    <col min="9" max="9" width="10" bestFit="1" customWidth="1"/>
    <col min="10" max="18" width="34.25" customWidth="1"/>
  </cols>
  <sheetData>
    <row r="1" spans="2:18" s="1" customFormat="1" ht="25.5" customHeight="1" thickBot="1">
      <c r="B1" s="55" t="s">
        <v>66</v>
      </c>
      <c r="C1" s="55"/>
      <c r="D1" s="55"/>
      <c r="E1" s="55"/>
      <c r="F1" s="55"/>
      <c r="G1" s="55"/>
      <c r="H1" s="55"/>
    </row>
    <row r="2" spans="2:18" s="1" customFormat="1" ht="16.5" customHeight="1">
      <c r="B2" s="39" t="s">
        <v>59</v>
      </c>
      <c r="C2" s="40"/>
      <c r="D2" s="40"/>
      <c r="E2" s="6" t="s">
        <v>28</v>
      </c>
      <c r="F2" s="60" t="s">
        <v>61</v>
      </c>
      <c r="G2" s="60"/>
      <c r="H2" s="61"/>
      <c r="I2" s="4"/>
    </row>
    <row r="3" spans="2:18" ht="16.5" customHeight="1">
      <c r="B3" s="41" t="s">
        <v>60</v>
      </c>
      <c r="C3" s="42"/>
      <c r="D3" s="42"/>
      <c r="E3" s="7" t="s">
        <v>55</v>
      </c>
      <c r="F3" s="62" t="s">
        <v>62</v>
      </c>
      <c r="G3" s="62"/>
      <c r="H3" s="63"/>
      <c r="I3" s="3"/>
      <c r="J3" s="1"/>
      <c r="K3" s="1"/>
      <c r="L3" s="1"/>
      <c r="M3" s="1"/>
      <c r="N3" s="1"/>
      <c r="O3" s="1"/>
      <c r="P3" s="1"/>
      <c r="Q3" s="1"/>
      <c r="R3" s="1"/>
    </row>
    <row r="4" spans="2:18" ht="16.5" customHeight="1">
      <c r="B4" s="45" t="s">
        <v>68</v>
      </c>
      <c r="C4" s="46"/>
      <c r="D4" s="46"/>
      <c r="E4" s="7" t="s">
        <v>57</v>
      </c>
      <c r="F4" s="62" t="s">
        <v>63</v>
      </c>
      <c r="G4" s="62"/>
      <c r="H4" s="63"/>
      <c r="J4" s="1"/>
      <c r="K4" s="1"/>
      <c r="L4" s="1"/>
      <c r="M4" s="1"/>
      <c r="N4" s="1"/>
      <c r="O4" s="1"/>
      <c r="P4" s="1"/>
      <c r="Q4" s="1"/>
      <c r="R4" s="1"/>
    </row>
    <row r="5" spans="2:18" s="1" customFormat="1" ht="16.5" customHeight="1" thickBot="1">
      <c r="B5" s="43" t="s">
        <v>58</v>
      </c>
      <c r="C5" s="44"/>
      <c r="D5" s="44"/>
      <c r="E5" s="8" t="s">
        <v>56</v>
      </c>
      <c r="F5" s="64" t="s">
        <v>64</v>
      </c>
      <c r="G5" s="64"/>
      <c r="H5" s="65"/>
    </row>
    <row r="6" spans="2:18" ht="17.25" thickBot="1">
      <c r="B6" s="9" t="s">
        <v>26</v>
      </c>
      <c r="C6" s="10" t="s">
        <v>27</v>
      </c>
      <c r="D6" s="10" t="s">
        <v>22</v>
      </c>
      <c r="E6" s="10" t="s">
        <v>33</v>
      </c>
      <c r="F6" s="10" t="s">
        <v>21</v>
      </c>
      <c r="G6" s="10" t="s">
        <v>23</v>
      </c>
      <c r="H6" s="23" t="s">
        <v>24</v>
      </c>
      <c r="I6" s="2"/>
    </row>
    <row r="7" spans="2:18" s="1" customFormat="1">
      <c r="B7" s="66" t="s">
        <v>31</v>
      </c>
      <c r="C7" s="11" t="s">
        <v>0</v>
      </c>
      <c r="D7" s="11" t="s">
        <v>32</v>
      </c>
      <c r="E7" s="11" t="s">
        <v>52</v>
      </c>
      <c r="F7" s="37" t="s">
        <v>67</v>
      </c>
      <c r="G7" s="47"/>
      <c r="H7" s="24"/>
      <c r="I7" s="52" t="s">
        <v>69</v>
      </c>
      <c r="K7" s="59"/>
      <c r="L7" s="59"/>
      <c r="M7" s="59"/>
      <c r="N7" s="59"/>
      <c r="O7" s="59"/>
    </row>
    <row r="8" spans="2:18" s="1" customFormat="1">
      <c r="B8" s="67"/>
      <c r="C8" s="12" t="s">
        <v>29</v>
      </c>
      <c r="D8" s="12" t="s">
        <v>32</v>
      </c>
      <c r="E8" s="12" t="s">
        <v>53</v>
      </c>
      <c r="F8" s="68" t="s">
        <v>76</v>
      </c>
      <c r="G8" s="48"/>
      <c r="H8" s="25"/>
      <c r="I8" s="53" t="s">
        <v>70</v>
      </c>
    </row>
    <row r="9" spans="2:18" s="1" customFormat="1" ht="17.25" thickBot="1">
      <c r="B9" s="67"/>
      <c r="C9" s="13" t="s">
        <v>30</v>
      </c>
      <c r="D9" s="13" t="s">
        <v>32</v>
      </c>
      <c r="E9" s="13" t="s">
        <v>54</v>
      </c>
      <c r="F9" s="38" t="s">
        <v>67</v>
      </c>
      <c r="G9" s="49"/>
      <c r="H9" s="26"/>
      <c r="I9" s="52" t="s">
        <v>69</v>
      </c>
    </row>
    <row r="10" spans="2:18">
      <c r="B10" s="14" t="s">
        <v>15</v>
      </c>
      <c r="C10" s="11" t="s">
        <v>1</v>
      </c>
      <c r="D10" s="15" t="s">
        <v>10</v>
      </c>
      <c r="E10" s="15" t="s">
        <v>34</v>
      </c>
      <c r="F10" s="19">
        <v>6000</v>
      </c>
      <c r="G10" s="50"/>
      <c r="H10" s="24">
        <f>F10*G10</f>
        <v>0</v>
      </c>
      <c r="I10" s="53" t="s">
        <v>73</v>
      </c>
      <c r="L10" s="1"/>
    </row>
    <row r="11" spans="2:18" s="1" customFormat="1" ht="17.25" thickBot="1">
      <c r="B11" s="16" t="s">
        <v>15</v>
      </c>
      <c r="C11" s="17" t="s">
        <v>1</v>
      </c>
      <c r="D11" s="18" t="s">
        <v>20</v>
      </c>
      <c r="E11" s="18" t="s">
        <v>35</v>
      </c>
      <c r="F11" s="20">
        <v>6000</v>
      </c>
      <c r="G11" s="51"/>
      <c r="H11" s="27">
        <f>F11*G11</f>
        <v>0</v>
      </c>
      <c r="I11" s="53" t="s">
        <v>73</v>
      </c>
    </row>
    <row r="12" spans="2:18">
      <c r="B12" s="14" t="s">
        <v>16</v>
      </c>
      <c r="C12" s="11" t="s">
        <v>2</v>
      </c>
      <c r="D12" s="15" t="s">
        <v>10</v>
      </c>
      <c r="E12" s="15" t="s">
        <v>36</v>
      </c>
      <c r="F12" s="19">
        <v>6000</v>
      </c>
      <c r="G12" s="50"/>
      <c r="H12" s="24">
        <f t="shared" ref="H12:H23" si="0">F12*G12</f>
        <v>0</v>
      </c>
      <c r="I12" s="53" t="s">
        <v>73</v>
      </c>
    </row>
    <row r="13" spans="2:18" s="1" customFormat="1" ht="17.25" thickBot="1">
      <c r="B13" s="16" t="s">
        <v>16</v>
      </c>
      <c r="C13" s="17" t="s">
        <v>2</v>
      </c>
      <c r="D13" s="18" t="s">
        <v>20</v>
      </c>
      <c r="E13" s="18" t="s">
        <v>37</v>
      </c>
      <c r="F13" s="20">
        <v>6000</v>
      </c>
      <c r="G13" s="51"/>
      <c r="H13" s="27">
        <f t="shared" si="0"/>
        <v>0</v>
      </c>
      <c r="I13" s="53" t="s">
        <v>73</v>
      </c>
    </row>
    <row r="14" spans="2:18">
      <c r="B14" s="14" t="s">
        <v>17</v>
      </c>
      <c r="C14" s="11" t="s">
        <v>3</v>
      </c>
      <c r="D14" s="15" t="s">
        <v>10</v>
      </c>
      <c r="E14" s="15" t="s">
        <v>38</v>
      </c>
      <c r="F14" s="37" t="s">
        <v>76</v>
      </c>
      <c r="G14" s="50"/>
      <c r="H14" s="24"/>
      <c r="I14" s="53" t="s">
        <v>73</v>
      </c>
    </row>
    <row r="15" spans="2:18" s="1" customFormat="1" ht="17.25" thickBot="1">
      <c r="B15" s="16" t="s">
        <v>17</v>
      </c>
      <c r="C15" s="17" t="s">
        <v>3</v>
      </c>
      <c r="D15" s="18" t="s">
        <v>20</v>
      </c>
      <c r="E15" s="18" t="s">
        <v>39</v>
      </c>
      <c r="F15" s="20">
        <v>12000</v>
      </c>
      <c r="G15" s="51"/>
      <c r="H15" s="27">
        <f t="shared" si="0"/>
        <v>0</v>
      </c>
      <c r="I15" s="54"/>
    </row>
    <row r="16" spans="2:18">
      <c r="B16" s="14" t="s">
        <v>18</v>
      </c>
      <c r="C16" s="11" t="s">
        <v>4</v>
      </c>
      <c r="D16" s="15" t="s">
        <v>10</v>
      </c>
      <c r="E16" s="15" t="s">
        <v>40</v>
      </c>
      <c r="F16" s="37" t="s">
        <v>71</v>
      </c>
      <c r="G16" s="50"/>
      <c r="H16" s="26"/>
      <c r="I16" s="53" t="s">
        <v>75</v>
      </c>
    </row>
    <row r="17" spans="2:9" s="1" customFormat="1" ht="17.25" thickBot="1">
      <c r="B17" s="16" t="s">
        <v>18</v>
      </c>
      <c r="C17" s="17" t="s">
        <v>4</v>
      </c>
      <c r="D17" s="18" t="s">
        <v>20</v>
      </c>
      <c r="E17" s="18" t="s">
        <v>41</v>
      </c>
      <c r="F17" s="20">
        <v>6000</v>
      </c>
      <c r="G17" s="51"/>
      <c r="H17" s="27">
        <f t="shared" si="0"/>
        <v>0</v>
      </c>
      <c r="I17" s="53" t="s">
        <v>73</v>
      </c>
    </row>
    <row r="18" spans="2:9">
      <c r="B18" s="14" t="s">
        <v>19</v>
      </c>
      <c r="C18" s="11" t="s">
        <v>5</v>
      </c>
      <c r="D18" s="15" t="s">
        <v>10</v>
      </c>
      <c r="E18" s="15" t="s">
        <v>42</v>
      </c>
      <c r="F18" s="37" t="s">
        <v>72</v>
      </c>
      <c r="G18" s="50"/>
      <c r="H18" s="26"/>
      <c r="I18" s="53" t="s">
        <v>75</v>
      </c>
    </row>
    <row r="19" spans="2:9" s="1" customFormat="1" ht="17.25" thickBot="1">
      <c r="B19" s="16" t="s">
        <v>19</v>
      </c>
      <c r="C19" s="17" t="s">
        <v>5</v>
      </c>
      <c r="D19" s="18" t="s">
        <v>20</v>
      </c>
      <c r="E19" s="18" t="s">
        <v>43</v>
      </c>
      <c r="F19" s="20">
        <v>6000</v>
      </c>
      <c r="G19" s="51"/>
      <c r="H19" s="27">
        <f t="shared" si="0"/>
        <v>0</v>
      </c>
      <c r="I19" s="53" t="s">
        <v>73</v>
      </c>
    </row>
    <row r="20" spans="2:9">
      <c r="B20" s="14" t="s">
        <v>11</v>
      </c>
      <c r="C20" s="11" t="s">
        <v>6</v>
      </c>
      <c r="D20" s="15" t="s">
        <v>10</v>
      </c>
      <c r="E20" s="15" t="s">
        <v>44</v>
      </c>
      <c r="F20" s="19">
        <v>6000</v>
      </c>
      <c r="G20" s="50"/>
      <c r="H20" s="24">
        <f t="shared" si="0"/>
        <v>0</v>
      </c>
      <c r="I20" s="53" t="s">
        <v>73</v>
      </c>
    </row>
    <row r="21" spans="2:9" s="1" customFormat="1" ht="17.25" thickBot="1">
      <c r="B21" s="16" t="s">
        <v>11</v>
      </c>
      <c r="C21" s="17" t="s">
        <v>6</v>
      </c>
      <c r="D21" s="18" t="s">
        <v>20</v>
      </c>
      <c r="E21" s="18" t="s">
        <v>45</v>
      </c>
      <c r="F21" s="20">
        <v>6000</v>
      </c>
      <c r="G21" s="51"/>
      <c r="H21" s="27">
        <f t="shared" si="0"/>
        <v>0</v>
      </c>
      <c r="I21" s="53" t="s">
        <v>73</v>
      </c>
    </row>
    <row r="22" spans="2:9">
      <c r="B22" s="14" t="s">
        <v>12</v>
      </c>
      <c r="C22" s="11" t="s">
        <v>7</v>
      </c>
      <c r="D22" s="15" t="s">
        <v>10</v>
      </c>
      <c r="E22" s="15" t="s">
        <v>46</v>
      </c>
      <c r="F22" s="19">
        <v>6000</v>
      </c>
      <c r="G22" s="50"/>
      <c r="H22" s="24">
        <f t="shared" si="0"/>
        <v>0</v>
      </c>
      <c r="I22" s="53" t="s">
        <v>73</v>
      </c>
    </row>
    <row r="23" spans="2:9" s="1" customFormat="1" ht="17.25" thickBot="1">
      <c r="B23" s="16" t="s">
        <v>12</v>
      </c>
      <c r="C23" s="17" t="s">
        <v>7</v>
      </c>
      <c r="D23" s="18" t="s">
        <v>20</v>
      </c>
      <c r="E23" s="18" t="s">
        <v>47</v>
      </c>
      <c r="F23" s="20">
        <v>6000</v>
      </c>
      <c r="G23" s="51"/>
      <c r="H23" s="27">
        <f t="shared" si="0"/>
        <v>0</v>
      </c>
      <c r="I23" s="53" t="s">
        <v>73</v>
      </c>
    </row>
    <row r="24" spans="2:9">
      <c r="B24" s="14" t="s">
        <v>13</v>
      </c>
      <c r="C24" s="11" t="s">
        <v>8</v>
      </c>
      <c r="D24" s="15" t="s">
        <v>10</v>
      </c>
      <c r="E24" s="15" t="s">
        <v>48</v>
      </c>
      <c r="F24" s="38" t="s">
        <v>67</v>
      </c>
      <c r="G24" s="50"/>
      <c r="H24" s="24"/>
      <c r="I24" s="53" t="s">
        <v>74</v>
      </c>
    </row>
    <row r="25" spans="2:9" s="1" customFormat="1" ht="17.25" thickBot="1">
      <c r="B25" s="16" t="s">
        <v>13</v>
      </c>
      <c r="C25" s="17" t="s">
        <v>8</v>
      </c>
      <c r="D25" s="18" t="s">
        <v>20</v>
      </c>
      <c r="E25" s="18" t="s">
        <v>49</v>
      </c>
      <c r="F25" s="70" t="s">
        <v>67</v>
      </c>
      <c r="G25" s="51"/>
      <c r="H25" s="27"/>
      <c r="I25" s="53" t="s">
        <v>74</v>
      </c>
    </row>
    <row r="26" spans="2:9">
      <c r="B26" s="14" t="s">
        <v>14</v>
      </c>
      <c r="C26" s="11" t="s">
        <v>9</v>
      </c>
      <c r="D26" s="15" t="s">
        <v>10</v>
      </c>
      <c r="E26" s="15" t="s">
        <v>50</v>
      </c>
      <c r="F26" s="69" t="s">
        <v>67</v>
      </c>
      <c r="G26" s="50"/>
      <c r="H26" s="24"/>
      <c r="I26" s="53" t="s">
        <v>74</v>
      </c>
    </row>
    <row r="27" spans="2:9" s="1" customFormat="1" ht="17.25" thickBot="1">
      <c r="B27" s="16" t="s">
        <v>14</v>
      </c>
      <c r="C27" s="17" t="s">
        <v>9</v>
      </c>
      <c r="D27" s="18" t="s">
        <v>20</v>
      </c>
      <c r="E27" s="18" t="s">
        <v>51</v>
      </c>
      <c r="F27" s="38" t="s">
        <v>67</v>
      </c>
      <c r="G27" s="51"/>
      <c r="H27" s="27"/>
      <c r="I27" s="53" t="s">
        <v>74</v>
      </c>
    </row>
    <row r="28" spans="2:9" ht="17.25" thickBot="1">
      <c r="B28" s="56" t="s">
        <v>25</v>
      </c>
      <c r="C28" s="57"/>
      <c r="D28" s="57"/>
      <c r="E28" s="57"/>
      <c r="F28" s="58"/>
      <c r="G28" s="21">
        <f>SUM(G7:G26)</f>
        <v>0</v>
      </c>
      <c r="H28" s="22">
        <f>SUM(H7:H26)</f>
        <v>0</v>
      </c>
      <c r="I28" s="2"/>
    </row>
    <row r="29" spans="2:9" ht="7.5" customHeight="1" thickBot="1">
      <c r="B29" s="2"/>
      <c r="C29" s="2"/>
      <c r="D29" s="2"/>
      <c r="E29" s="2"/>
      <c r="F29" s="2"/>
      <c r="G29" s="2"/>
      <c r="H29" s="2"/>
    </row>
    <row r="30" spans="2:9" ht="17.25" customHeight="1" thickBot="1">
      <c r="B30" s="5" t="s">
        <v>65</v>
      </c>
      <c r="C30" s="29"/>
      <c r="D30" s="29"/>
      <c r="E30" s="29"/>
      <c r="F30" s="29"/>
      <c r="G30" s="29"/>
      <c r="H30" s="30"/>
    </row>
    <row r="31" spans="2:9" s="1" customFormat="1" ht="23.25" customHeight="1">
      <c r="B31" s="28" t="str">
        <f>F2&amp;"님 "&amp;"실용수학 교재를 총 "&amp;SUM(G7:G26)&amp;"권 신청하셨습니다. "</f>
        <v xml:space="preserve">홍길동님 실용수학 교재를 총 0권 신청하셨습니다. </v>
      </c>
      <c r="C31" s="29"/>
      <c r="D31" s="29"/>
      <c r="E31" s="29"/>
      <c r="F31" s="29"/>
      <c r="G31" s="29"/>
      <c r="H31" s="30"/>
    </row>
    <row r="32" spans="2:9" ht="21.75" customHeight="1">
      <c r="B32" s="31" t="str">
        <f>"교재비용 "&amp;SUM(H7:H26)&amp;"원을 기업은행 664-002721-01-028 (사)한국창의인성교육연구원 으로 입금해주시기 바랍니다. "</f>
        <v xml:space="preserve">교재비용 0원을 기업은행 664-002721-01-028 (사)한국창의인성교육연구원 으로 입금해주시기 바랍니다. </v>
      </c>
      <c r="C32" s="32"/>
      <c r="D32" s="32"/>
      <c r="E32" s="32"/>
      <c r="F32" s="32"/>
      <c r="G32" s="32"/>
      <c r="H32" s="33"/>
    </row>
    <row r="33" spans="2:8" ht="22.5" customHeight="1" thickBot="1">
      <c r="B33" s="34" t="str">
        <f>"구입하신 교재는 입력하신 주소로 택배 발송되며, 배송은 입금하신 날짜로부터 3~5일(영업일 기준) 가량 소요됨을 알려드립니다."</f>
        <v>구입하신 교재는 입력하신 주소로 택배 발송되며, 배송은 입금하신 날짜로부터 3~5일(영업일 기준) 가량 소요됨을 알려드립니다.</v>
      </c>
      <c r="C33" s="35"/>
      <c r="D33" s="35"/>
      <c r="E33" s="35"/>
      <c r="F33" s="35"/>
      <c r="G33" s="35"/>
      <c r="H33" s="36"/>
    </row>
    <row r="34" spans="2:8">
      <c r="B34" s="1"/>
      <c r="C34" s="1"/>
      <c r="D34" s="1"/>
      <c r="E34" s="1"/>
      <c r="F34" s="1"/>
      <c r="G34" s="1"/>
      <c r="H34" s="1"/>
    </row>
  </sheetData>
  <sheetProtection password="CABE" sheet="1" objects="1" scenarios="1"/>
  <mergeCells count="8">
    <mergeCell ref="B1:H1"/>
    <mergeCell ref="B28:F28"/>
    <mergeCell ref="K7:O7"/>
    <mergeCell ref="F2:H2"/>
    <mergeCell ref="F3:H3"/>
    <mergeCell ref="F4:H4"/>
    <mergeCell ref="F5:H5"/>
    <mergeCell ref="B7:B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821090790437</cp:lastModifiedBy>
  <cp:lastPrinted>2019-07-22T07:15:34Z</cp:lastPrinted>
  <dcterms:created xsi:type="dcterms:W3CDTF">2018-10-25T01:18:12Z</dcterms:created>
  <dcterms:modified xsi:type="dcterms:W3CDTF">2020-05-25T08:29:13Z</dcterms:modified>
</cp:coreProperties>
</file>